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20\"/>
    </mc:Choice>
  </mc:AlternateContent>
  <xr:revisionPtr revIDLastSave="0" documentId="8_{11C53DF9-3813-4C40-A766-B8F0ACB17204}" xr6:coauthVersionLast="36" xr6:coauthVersionMax="3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545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1" i="1"/>
  <c r="H30" i="1"/>
  <c r="H29" i="1"/>
  <c r="H21" i="1"/>
  <c r="H15" i="1"/>
  <c r="H14" i="1"/>
  <c r="H13" i="1"/>
  <c r="H11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H27" i="1" l="1"/>
  <c r="H17" i="1"/>
  <c r="F81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<sst xmlns="http://schemas.openxmlformats.org/spreadsheetml/2006/main" count="88" uniqueCount="88">
  <si>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</si>
  <si>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</si>
  <si>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</si>
  <si>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Del XXXX al XXXX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</si>
  <si>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</si>
  <si>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</si>
  <si>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</si>
  <si>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</si>
  <si>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</si>
  <si>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</si>
  <si>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</si>
  <si>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</si>
  <si>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</si>
  <si>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</si>
  <si>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</si>
  <si>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</si>
  <si>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</si>
  <si>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</si>
  <si>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</si>
  <si>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</si>
  <si>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</si>
  <si>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</si>
  <si>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</si>
  <si>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</si>
  <si>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</si>
  <si>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</si>
  <si>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</si>
  <si>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</si>
  <si>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</si>
  <si>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</si>
  <si>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</si>
  <si>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</si>
  <si>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</si>
  <si>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</si>
  <si>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</si>
  <si>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</si>
  <si>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</si>
  <si>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</si>
  <si>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</si>
  <si>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</si>
  <si>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</si>
  <si>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</si>
  <si>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</si>
  <si>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</si>
  <si>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</si>
  <si>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</si>
  <si>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</si>
  <si>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</si>
  <si>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</si>
  <si>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</si>
  <si>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</si>
  <si>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</si>
  <si>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</si>
  <si>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</si>
  <si>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</si>
  <si>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</si>
  <si>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</si>
  <si>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</si>
  <si>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</si>
  <si>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</si>
  <si>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</si>
  <si>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</si>
  <si>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</si>
  <si>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</si>
  <si>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</si>
  <si>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</si>
  <si>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</si>
  <si>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</si>
  <si>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</si>
  <si>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</si>
  <si>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</si>
  <si>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</si>
  <si>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</si>
  <si>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</si>
  <si>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</si>
  <si>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</si>
  <si>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</si>
  <si>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</si>
  <si>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</si>
  <si>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</si>
  <si>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</si>
  <si>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</si>
  <si>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</si>
  <si>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</si>
  <si>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</si>
  <si>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</si>
  <si>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</si>
  <si>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JMAS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</si>
</sst>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16" zoomScale="80" zoomScaleNormal="80" workbookViewId="0">
      <selection activeCell="F40" sqref="F4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7" width="14.42578125" style="1" bestFit="1" customWidth="1"/>
    <col min="8" max="8" width="17.42578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3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4</v>
      </c>
      <c r="C6" s="36" t="s">
        <v>5</v>
      </c>
      <c r="D6" s="37"/>
      <c r="E6" s="37"/>
      <c r="F6" s="37"/>
      <c r="G6" s="38"/>
      <c r="H6" s="39" t="s">
        <v>6</v>
      </c>
    </row>
    <row r="7" spans="2:9" ht="24.75" thickBot="1" x14ac:dyDescent="0.25">
      <c r="B7" s="34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">
      <c r="B9" s="6" t="s">
        <v>14</v>
      </c>
      <c r="C9" s="16">
        <f>SUM(C10:C16)</f>
        <v>61441.4</v>
      </c>
      <c r="D9" s="16">
        <f>SUM(D10:D16)</f>
        <v>0</v>
      </c>
      <c r="E9" s="16">
        <f t="shared" ref="E9:E26" si="0">C9+D9</f>
        <v>61441.4</v>
      </c>
      <c r="F9" s="16">
        <f>SUM(F10:F16)</f>
        <v>61441.4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15</v>
      </c>
      <c r="C10" s="12">
        <v>61441.4</v>
      </c>
      <c r="D10" s="13">
        <v>0</v>
      </c>
      <c r="E10" s="18">
        <f t="shared" si="0"/>
        <v>61441.4</v>
      </c>
      <c r="F10" s="12">
        <v>61441.4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16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17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18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19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20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21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22</v>
      </c>
      <c r="C17" s="16">
        <f>SUM(C18:C26)</f>
        <v>368947.44</v>
      </c>
      <c r="D17" s="16">
        <f>SUM(D18:D26)</f>
        <v>0</v>
      </c>
      <c r="E17" s="16">
        <f t="shared" si="0"/>
        <v>368947.44</v>
      </c>
      <c r="F17" s="16">
        <f>SUM(F18:F26)</f>
        <v>368947.44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23</v>
      </c>
      <c r="C18" s="12">
        <v>17908.27</v>
      </c>
      <c r="D18" s="13">
        <v>0</v>
      </c>
      <c r="E18" s="18">
        <f t="shared" si="0"/>
        <v>17908.27</v>
      </c>
      <c r="F18" s="12">
        <v>17908.27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24</v>
      </c>
      <c r="C19" s="12">
        <v>4001.89</v>
      </c>
      <c r="D19" s="13">
        <v>0</v>
      </c>
      <c r="E19" s="18">
        <f t="shared" si="0"/>
        <v>4001.89</v>
      </c>
      <c r="F19" s="12">
        <v>4001.89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25</v>
      </c>
      <c r="C20" s="12">
        <v>3296</v>
      </c>
      <c r="D20" s="13">
        <v>0</v>
      </c>
      <c r="E20" s="18">
        <f t="shared" si="0"/>
        <v>3296</v>
      </c>
      <c r="F20" s="12">
        <v>3296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26</v>
      </c>
      <c r="C21" s="12">
        <v>9476</v>
      </c>
      <c r="D21" s="13">
        <v>0</v>
      </c>
      <c r="E21" s="18">
        <f t="shared" si="0"/>
        <v>9476</v>
      </c>
      <c r="F21" s="12">
        <v>9476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27</v>
      </c>
      <c r="C22" s="12">
        <v>10000</v>
      </c>
      <c r="D22" s="13">
        <v>0</v>
      </c>
      <c r="E22" s="18">
        <f t="shared" si="0"/>
        <v>10000</v>
      </c>
      <c r="F22" s="12">
        <v>10000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28</v>
      </c>
      <c r="C23" s="12">
        <v>158705.82999999999</v>
      </c>
      <c r="D23" s="13">
        <v>0</v>
      </c>
      <c r="E23" s="18">
        <f t="shared" si="0"/>
        <v>158705.82999999999</v>
      </c>
      <c r="F23" s="12">
        <v>158705.82999999999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29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30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31</v>
      </c>
      <c r="C26" s="12">
        <v>165559.45000000001</v>
      </c>
      <c r="D26" s="13">
        <v>0</v>
      </c>
      <c r="E26" s="18">
        <f t="shared" si="0"/>
        <v>165559.45000000001</v>
      </c>
      <c r="F26" s="12">
        <v>165559.45000000001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32</v>
      </c>
      <c r="C27" s="16">
        <f>SUM(C28:C36)</f>
        <v>1850180.2600000002</v>
      </c>
      <c r="D27" s="16">
        <f>SUM(D28:D36)</f>
        <v>0</v>
      </c>
      <c r="E27" s="16">
        <f>D27+C27</f>
        <v>1850180.2600000002</v>
      </c>
      <c r="F27" s="16">
        <f>SUM(F28:F36)</f>
        <v>450180.26</v>
      </c>
      <c r="G27" s="16">
        <f>SUM(G28:G36)</f>
        <v>0</v>
      </c>
      <c r="H27" s="16">
        <f t="shared" si="1"/>
        <v>1400000.0000000002</v>
      </c>
    </row>
    <row r="28" spans="2:8" x14ac:dyDescent="0.2">
      <c r="B28" s="9" t="s">
        <v>33</v>
      </c>
      <c r="C28" s="12">
        <v>1505557.37</v>
      </c>
      <c r="D28" s="13">
        <v>0</v>
      </c>
      <c r="E28" s="18">
        <f t="shared" ref="E28:E36" si="2">C28+D28</f>
        <v>1505557.37</v>
      </c>
      <c r="F28" s="12">
        <v>105557.37</v>
      </c>
      <c r="G28" s="12">
        <v>0</v>
      </c>
      <c r="H28" s="20">
        <f t="shared" si="1"/>
        <v>1400000</v>
      </c>
    </row>
    <row r="29" spans="2:8" x14ac:dyDescent="0.2">
      <c r="B29" s="9" t="s">
        <v>34</v>
      </c>
      <c r="C29" s="12">
        <v>72649.33</v>
      </c>
      <c r="D29" s="13">
        <v>0</v>
      </c>
      <c r="E29" s="18">
        <f t="shared" si="2"/>
        <v>72649.33</v>
      </c>
      <c r="F29" s="12">
        <v>72649.33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35</v>
      </c>
      <c r="C30" s="12">
        <v>71421.570000000007</v>
      </c>
      <c r="D30" s="13">
        <v>0</v>
      </c>
      <c r="E30" s="18">
        <f t="shared" si="2"/>
        <v>71421.570000000007</v>
      </c>
      <c r="F30" s="12">
        <v>71421.570000000007</v>
      </c>
      <c r="G30" s="12">
        <v>0</v>
      </c>
      <c r="H30" s="20">
        <f t="shared" si="1"/>
        <v>0</v>
      </c>
    </row>
    <row r="31" spans="2:8" x14ac:dyDescent="0.2">
      <c r="B31" s="9" t="s">
        <v>36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37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38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39</v>
      </c>
      <c r="C34" s="12">
        <v>67644.91</v>
      </c>
      <c r="D34" s="13">
        <v>0</v>
      </c>
      <c r="E34" s="18">
        <f t="shared" si="2"/>
        <v>67644.91</v>
      </c>
      <c r="F34" s="12">
        <v>67644.91</v>
      </c>
      <c r="G34" s="12">
        <v>0</v>
      </c>
      <c r="H34" s="20">
        <f t="shared" si="1"/>
        <v>0</v>
      </c>
    </row>
    <row r="35" spans="2:8" x14ac:dyDescent="0.2">
      <c r="B35" s="9" t="s">
        <v>40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41</v>
      </c>
      <c r="C36" s="12">
        <v>132907.07999999999</v>
      </c>
      <c r="D36" s="13">
        <v>0</v>
      </c>
      <c r="E36" s="18">
        <f t="shared" si="2"/>
        <v>132907.07999999999</v>
      </c>
      <c r="F36" s="12">
        <v>132907.07999999999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42</v>
      </c>
      <c r="C37" s="16">
        <f>SUM(C38:C46)</f>
        <v>86926.51</v>
      </c>
      <c r="D37" s="16">
        <f>SUM(D38:D46)</f>
        <v>0</v>
      </c>
      <c r="E37" s="16">
        <f>C37+D37</f>
        <v>86926.51</v>
      </c>
      <c r="F37" s="16">
        <f>SUM(F38:F46)</f>
        <v>86926.51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43</v>
      </c>
      <c r="C38" s="12">
        <v>86926.51</v>
      </c>
      <c r="D38" s="13">
        <v>0</v>
      </c>
      <c r="E38" s="18">
        <f t="shared" ref="E38:E79" si="3">C38+D38</f>
        <v>86926.51</v>
      </c>
      <c r="F38" s="12">
        <v>86926.51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44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45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46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47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48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49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50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51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52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53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54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55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56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57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58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59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60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61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62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63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64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65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66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67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68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69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70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71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72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73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74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75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76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77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78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79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80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81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82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83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84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85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86</v>
      </c>
      <c r="C81" s="22">
        <f>SUM(C73,C69,C61,C57,C47,C27,C37,C17,C9)</f>
        <v>2367495.6100000003</v>
      </c>
      <c r="D81" s="22">
        <f>SUM(D73,D69,D61,D57,D47,D37,D27,D17,D9)</f>
        <v>0</v>
      </c>
      <c r="E81" s="22">
        <f>C81+D81</f>
        <v>2367495.6100000003</v>
      </c>
      <c r="F81" s="22">
        <f>SUM(F73,F69,F61,F57,F47,F37,F17,F27,F9)</f>
        <v>967495.61</v>
      </c>
      <c r="G81" s="22">
        <f>SUM(G73,G69,G61,G57,G47,G37,G27,G17,G9)</f>
        <v>0</v>
      </c>
      <c r="H81" s="22">
        <f t="shared" si="5"/>
        <v>1400000.0000000005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dcterms:created xsi:type="dcterms:W3CDTF">2019-12-04T16:22:52Z</dcterms:created>
  <dcterms:modified xsi:type="dcterms:W3CDTF">2023-01-31T22:19:22Z</dcterms:modified>
</cp:coreProperties>
</file>